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4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8" i="1" l="1"/>
  <c r="D9" i="1" s="1"/>
  <c r="H11" i="1" l="1"/>
  <c r="D16" i="1"/>
  <c r="D8" i="1"/>
  <c r="H10" i="1"/>
  <c r="D15" i="1"/>
  <c r="D7" i="1"/>
  <c r="H9" i="1"/>
  <c r="D14" i="1"/>
  <c r="D6" i="1"/>
  <c r="H14" i="1"/>
  <c r="D11" i="1"/>
  <c r="H13" i="1"/>
  <c r="D10" i="1"/>
  <c r="B18" i="1"/>
  <c r="H12" i="1"/>
  <c r="H16" i="1"/>
  <c r="H8" i="1"/>
  <c r="D13" i="1"/>
  <c r="D5" i="1"/>
  <c r="H15" i="1"/>
  <c r="H7" i="1"/>
  <c r="D12" i="1"/>
  <c r="D4" i="1"/>
  <c r="H6" i="1"/>
  <c r="F20" i="1"/>
  <c r="D18" i="1" s="1"/>
  <c r="H5" i="1"/>
  <c r="H4" i="1"/>
</calcChain>
</file>

<file path=xl/sharedStrings.xml><?xml version="1.0" encoding="utf-8"?>
<sst xmlns="http://schemas.openxmlformats.org/spreadsheetml/2006/main" count="13" uniqueCount="8">
  <si>
    <t xml:space="preserve"> </t>
  </si>
  <si>
    <t>Column</t>
  </si>
  <si>
    <t>On/off</t>
  </si>
  <si>
    <t>avg. $ value</t>
  </si>
  <si>
    <t>Deal or No Deal - Expected return probabilities</t>
  </si>
  <si>
    <t>Round</t>
  </si>
  <si>
    <t>Percentage</t>
  </si>
  <si>
    <t>Cases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</si>
</sst>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NumberFormat="1"/>
    <xf numFmtId="165" fontId="2" fillId="0" borderId="0" xfId="0" applyNumberFormat="1" applyFont="1"/>
    <xf numFmtId="0" fontId="2" fillId="0" borderId="0" xfId="0" applyNumberFormat="1" applyFont="1" applyFill="1" applyBorder="1"/>
    <xf numFmtId="2" fontId="0" fillId="0" borderId="0" xfId="0" applyNumberFormat="1"/>
    <xf numFmtId="0" fontId="4" fillId="0" borderId="0" xfId="0" applyNumberFormat="1" applyFont="1" applyAlignment="1"/>
    <xf numFmtId="2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H18" sqref="H18"/>
    </sheetView>
  </sheetViews>
  <sheetFormatPr defaultRowHeight="12.75" x14ac:dyDescent="0.2"/>
  <cols>
    <col min="2" max="2" width="10.140625" bestFit="1" customWidth="1"/>
    <col min="4" max="4" width="14.42578125" customWidth="1"/>
    <col min="6" max="6" width="12.85546875" customWidth="1"/>
    <col min="8" max="8" width="12.7109375" bestFit="1" customWidth="1"/>
    <col min="9" max="9" width="10.7109375" customWidth="1"/>
  </cols>
  <sheetData>
    <row r="1" spans="1:8" x14ac:dyDescent="0.2">
      <c r="A1" s="3" t="s">
        <v>4</v>
      </c>
    </row>
    <row r="3" spans="1:8" ht="13.5" thickBot="1" x14ac:dyDescent="0.25">
      <c r="B3" s="4" t="s">
        <v>1</v>
      </c>
      <c r="C3" s="4" t="s">
        <v>2</v>
      </c>
      <c r="D3" s="4" t="s">
        <v>3</v>
      </c>
      <c r="F3" s="4" t="s">
        <v>1</v>
      </c>
      <c r="G3" s="4" t="s">
        <v>2</v>
      </c>
      <c r="H3" s="4" t="s">
        <v>3</v>
      </c>
    </row>
    <row r="4" spans="1:8" x14ac:dyDescent="0.2">
      <c r="B4" s="5">
        <v>0.01</v>
      </c>
      <c r="C4">
        <v>1</v>
      </c>
      <c r="D4" s="1">
        <f>(B4*C4/C18)</f>
        <v>3.8461538461538462E-4</v>
      </c>
      <c r="F4" s="8">
        <v>1000</v>
      </c>
      <c r="G4">
        <v>1</v>
      </c>
      <c r="H4" s="2">
        <f>(F4*G4/C18)</f>
        <v>38.46153846153846</v>
      </c>
    </row>
    <row r="5" spans="1:8" x14ac:dyDescent="0.2">
      <c r="B5" s="6">
        <v>1</v>
      </c>
      <c r="C5">
        <v>1</v>
      </c>
      <c r="D5" s="1">
        <f>(B5*C5/C18)</f>
        <v>3.8461538461538464E-2</v>
      </c>
      <c r="F5" s="6">
        <v>5000</v>
      </c>
      <c r="G5">
        <v>1</v>
      </c>
      <c r="H5" s="2">
        <f>(F5*G5/C18)</f>
        <v>192.30769230769232</v>
      </c>
    </row>
    <row r="6" spans="1:8" x14ac:dyDescent="0.2">
      <c r="B6" s="6">
        <v>5</v>
      </c>
      <c r="C6">
        <v>1</v>
      </c>
      <c r="D6" s="1">
        <f>(B6*C6/C18)</f>
        <v>0.19230769230769232</v>
      </c>
      <c r="F6" s="6">
        <v>10000</v>
      </c>
      <c r="G6">
        <v>1</v>
      </c>
      <c r="H6" s="2">
        <f>(F6*G6/C18)</f>
        <v>384.61538461538464</v>
      </c>
    </row>
    <row r="7" spans="1:8" x14ac:dyDescent="0.2">
      <c r="B7" s="6">
        <v>10</v>
      </c>
      <c r="C7">
        <v>1</v>
      </c>
      <c r="D7" s="1">
        <f>(B7*C7/C18)</f>
        <v>0.38461538461538464</v>
      </c>
      <c r="F7" s="6">
        <v>50000</v>
      </c>
      <c r="G7">
        <v>1</v>
      </c>
      <c r="H7" s="2">
        <f>(F7*G7/C18)</f>
        <v>1923.0769230769231</v>
      </c>
    </row>
    <row r="8" spans="1:8" x14ac:dyDescent="0.2">
      <c r="B8" s="6">
        <v>25</v>
      </c>
      <c r="C8">
        <v>1</v>
      </c>
      <c r="D8" s="2">
        <f>(B8*C8/C18)</f>
        <v>0.96153846153846156</v>
      </c>
      <c r="F8" s="6">
        <v>25000</v>
      </c>
      <c r="G8">
        <v>1</v>
      </c>
      <c r="H8" s="2">
        <f>(F8*G8/C18)</f>
        <v>961.53846153846155</v>
      </c>
    </row>
    <row r="9" spans="1:8" x14ac:dyDescent="0.2">
      <c r="B9" s="6">
        <v>50</v>
      </c>
      <c r="C9">
        <v>1</v>
      </c>
      <c r="D9" s="2">
        <f>(B9*C9/C18)</f>
        <v>1.9230769230769231</v>
      </c>
      <c r="F9" s="6">
        <v>75000</v>
      </c>
      <c r="G9">
        <v>1</v>
      </c>
      <c r="H9" s="2">
        <f>(F9*G9/C18)</f>
        <v>2884.6153846153848</v>
      </c>
    </row>
    <row r="10" spans="1:8" x14ac:dyDescent="0.2">
      <c r="B10" s="6">
        <v>75</v>
      </c>
      <c r="C10">
        <v>1</v>
      </c>
      <c r="D10" s="2">
        <f>(B10*C10/C18)</f>
        <v>2.8846153846153846</v>
      </c>
      <c r="F10" s="6">
        <v>100000</v>
      </c>
      <c r="G10">
        <v>1</v>
      </c>
      <c r="H10" s="2">
        <f>(F10*G10/C18)</f>
        <v>3846.1538461538462</v>
      </c>
    </row>
    <row r="11" spans="1:8" x14ac:dyDescent="0.2">
      <c r="B11" s="6">
        <v>100</v>
      </c>
      <c r="C11">
        <v>1</v>
      </c>
      <c r="D11" s="2">
        <f>(B11*C11/C18)</f>
        <v>3.8461538461538463</v>
      </c>
      <c r="F11" s="6">
        <v>200000</v>
      </c>
      <c r="G11">
        <v>1</v>
      </c>
      <c r="H11" s="2">
        <f>(F11*G11/C18)</f>
        <v>7692.3076923076924</v>
      </c>
    </row>
    <row r="12" spans="1:8" x14ac:dyDescent="0.2">
      <c r="B12" s="6">
        <v>200</v>
      </c>
      <c r="C12">
        <v>1</v>
      </c>
      <c r="D12" s="2">
        <f>(B12*C12/C18)</f>
        <v>7.6923076923076925</v>
      </c>
      <c r="F12" s="6">
        <v>300000</v>
      </c>
      <c r="G12">
        <v>1</v>
      </c>
      <c r="H12" s="2">
        <f>(F12*G12/C18)</f>
        <v>11538.461538461539</v>
      </c>
    </row>
    <row r="13" spans="1:8" x14ac:dyDescent="0.2">
      <c r="B13" s="6">
        <v>300</v>
      </c>
      <c r="C13">
        <v>1</v>
      </c>
      <c r="D13" s="2">
        <f>(B13*C13/C18)</f>
        <v>11.538461538461538</v>
      </c>
      <c r="F13" s="6">
        <v>400000</v>
      </c>
      <c r="G13">
        <v>1</v>
      </c>
      <c r="H13" s="2">
        <f>(F13*G13/C18)</f>
        <v>15384.615384615385</v>
      </c>
    </row>
    <row r="14" spans="1:8" x14ac:dyDescent="0.2">
      <c r="B14" s="6">
        <v>400</v>
      </c>
      <c r="C14">
        <v>1</v>
      </c>
      <c r="D14" s="2">
        <f>(B14*C14/C18)</f>
        <v>15.384615384615385</v>
      </c>
      <c r="F14" s="6">
        <v>500000</v>
      </c>
      <c r="G14">
        <v>1</v>
      </c>
      <c r="H14" s="2">
        <f>(F14*G14/C18)</f>
        <v>19230.76923076923</v>
      </c>
    </row>
    <row r="15" spans="1:8" x14ac:dyDescent="0.2">
      <c r="B15" s="6">
        <v>500</v>
      </c>
      <c r="C15">
        <v>1</v>
      </c>
      <c r="D15" s="2">
        <f>(B15*C15/C18)</f>
        <v>19.23076923076923</v>
      </c>
      <c r="F15" s="6">
        <v>750000</v>
      </c>
      <c r="G15">
        <v>1</v>
      </c>
      <c r="H15" s="2">
        <f>(F15*G15/C18)</f>
        <v>28846.153846153848</v>
      </c>
    </row>
    <row r="16" spans="1:8" ht="13.5" thickBot="1" x14ac:dyDescent="0.25">
      <c r="B16" s="7">
        <v>750</v>
      </c>
      <c r="C16">
        <v>1</v>
      </c>
      <c r="D16" s="2">
        <f>(B16*C16/C18)</f>
        <v>28.846153846153847</v>
      </c>
      <c r="F16" s="7">
        <v>1000000</v>
      </c>
      <c r="G16">
        <v>1</v>
      </c>
      <c r="H16" s="2">
        <f>((F16*G16)/C18)</f>
        <v>38461.538461538461</v>
      </c>
    </row>
    <row r="17" spans="2:14" x14ac:dyDescent="0.2">
      <c r="B17" t="s">
        <v>5</v>
      </c>
      <c r="H17" t="s">
        <v>7</v>
      </c>
      <c r="I17" t="s">
        <v>6</v>
      </c>
      <c r="J17" t="s">
        <v>5</v>
      </c>
    </row>
    <row r="18" spans="2:14" x14ac:dyDescent="0.2">
      <c r="B18" s="10">
        <f>VLOOKUP(C18,H18:J27,3)</f>
        <v>1</v>
      </c>
      <c r="C18" s="3">
        <f>SUM($C$4:$C$16)+SUM($G$4:$G$16)</f>
        <v>26</v>
      </c>
      <c r="D18" s="11">
        <f>F20*(SUM($D$4:$D$16)+SUM($H$4:$H$16))</f>
        <v>52591.015538461535</v>
      </c>
      <c r="G18" s="3" t="s">
        <v>0</v>
      </c>
      <c r="H18" s="10">
        <v>2</v>
      </c>
      <c r="I18" s="13">
        <v>1.2</v>
      </c>
      <c r="J18">
        <v>9</v>
      </c>
    </row>
    <row r="19" spans="2:14" x14ac:dyDescent="0.2">
      <c r="B19" s="12"/>
      <c r="C19" s="3"/>
      <c r="D19" s="11"/>
      <c r="E19" s="9"/>
      <c r="F19" s="9"/>
      <c r="G19" s="9"/>
      <c r="H19" s="14">
        <v>3</v>
      </c>
      <c r="I19" s="15">
        <v>1.1000000000000001</v>
      </c>
      <c r="J19">
        <v>8</v>
      </c>
    </row>
    <row r="20" spans="2:14" x14ac:dyDescent="0.2">
      <c r="B20" s="12"/>
      <c r="C20" s="3"/>
      <c r="D20" s="11"/>
      <c r="F20" s="13">
        <f>VLOOKUP(C18,H18:I27,2)</f>
        <v>0.4</v>
      </c>
      <c r="G20" s="2"/>
      <c r="H20" s="10">
        <v>4</v>
      </c>
      <c r="I20" s="13">
        <v>1</v>
      </c>
      <c r="J20">
        <v>7</v>
      </c>
      <c r="K20" s="2"/>
      <c r="L20" s="2"/>
      <c r="M20" s="2"/>
      <c r="N20" s="2"/>
    </row>
    <row r="21" spans="2:14" x14ac:dyDescent="0.2">
      <c r="B21" s="12"/>
      <c r="C21" s="3"/>
      <c r="D21" s="11"/>
      <c r="F21" s="2"/>
      <c r="G21" s="2"/>
      <c r="H21" s="10">
        <v>5</v>
      </c>
      <c r="I21" s="13">
        <v>0.9</v>
      </c>
      <c r="J21">
        <v>6</v>
      </c>
    </row>
    <row r="22" spans="2:14" x14ac:dyDescent="0.2">
      <c r="B22" s="12"/>
      <c r="C22" s="3"/>
      <c r="D22" s="11"/>
      <c r="F22" s="2"/>
      <c r="G22" s="2"/>
      <c r="H22" s="10">
        <v>6</v>
      </c>
      <c r="I22" s="13">
        <v>0.8</v>
      </c>
      <c r="J22">
        <v>5</v>
      </c>
    </row>
    <row r="23" spans="2:14" x14ac:dyDescent="0.2">
      <c r="B23" s="12"/>
      <c r="C23" s="3"/>
      <c r="D23" s="11"/>
      <c r="F23" s="2"/>
      <c r="G23" s="2"/>
      <c r="H23" s="10">
        <v>8</v>
      </c>
      <c r="I23" s="13">
        <v>0.7</v>
      </c>
      <c r="J23">
        <v>4</v>
      </c>
    </row>
    <row r="24" spans="2:14" x14ac:dyDescent="0.2">
      <c r="F24" s="2"/>
      <c r="G24" s="2"/>
      <c r="H24" s="10">
        <v>11</v>
      </c>
      <c r="I24" s="13">
        <v>0.6</v>
      </c>
      <c r="J24">
        <v>3</v>
      </c>
    </row>
    <row r="25" spans="2:14" x14ac:dyDescent="0.2">
      <c r="H25" s="10">
        <v>15</v>
      </c>
      <c r="I25" s="13">
        <v>0.5</v>
      </c>
      <c r="J25">
        <v>2</v>
      </c>
    </row>
    <row r="26" spans="2:14" x14ac:dyDescent="0.2">
      <c r="H26" s="10">
        <v>20</v>
      </c>
      <c r="I26" s="13">
        <v>0.4</v>
      </c>
      <c r="J26">
        <v>1</v>
      </c>
    </row>
    <row r="27" spans="2:14" x14ac:dyDescent="0.2">
      <c r="H27" s="10">
        <v>26</v>
      </c>
      <c r="I27" s="13">
        <v>0.4</v>
      </c>
      <c r="J27">
        <v>1</v>
      </c>
    </row>
    <row r="28" spans="2:14" x14ac:dyDescent="0.2">
      <c r="I28" s="10"/>
    </row>
    <row r="29" spans="2:14" x14ac:dyDescent="0.2">
      <c r="I29" s="10"/>
    </row>
    <row r="30" spans="2:14" x14ac:dyDescent="0.2">
      <c r="D30" s="1"/>
      <c r="I30" s="10"/>
    </row>
    <row r="31" spans="2:14" x14ac:dyDescent="0.2">
      <c r="I31" s="10"/>
    </row>
    <row r="32" spans="2:14" x14ac:dyDescent="0.2">
      <c r="I32" s="10"/>
    </row>
    <row r="33" spans="2:2" x14ac:dyDescent="0.2">
      <c r="B33" t="s">
        <v>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2015-12-14T07:56:11Z</dcterms:created>
  <dcterms:modified xsi:type="dcterms:W3CDTF">2015-12-14T07:56:34Z</dcterms:modified>
</cp:coreProperties>
</file>